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<sst xmlns="http://schemas.openxmlformats.org/spreadsheetml/2006/main" count="166" uniqueCount="60">
  <si>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</si>
  <si>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</si>
  <si>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</si>
  <si>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</si>
  <si>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</si>
  <si>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</si>
  <si>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</si>
  <si>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</si>
  <si>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</si>
  <si>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</si>
  <si>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</si>
  <si>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</si>
  <si>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</si>
  <si>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</si>
  <si>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</si>
  <si>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</si>
  <si>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</si>
  <si>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</si>
  <si>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</si>
  <si>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</si>
  <si>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</si>
  <si>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</si>
  <si>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</si>
  <si>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</si>
  <si>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</si>
  <si>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</si>
  <si>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</si>
  <si>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</si>
  <si>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</si>
  <si>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</si>
  <si>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</si>
  <si>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</si>
  <si>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</si>
  <si>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</si>
  <si>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</si>
  <si>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</si>
  <si>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</si>
  <si>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</si>
  <si>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</si>
  <si>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</si>
  <si>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</si>
  <si>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</si>
  <si>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</si>
  <si>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</si>
  <si>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</si>
  <si>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</si>
  <si>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</si>
  <si>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</si>
  <si>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</si>
  <si>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</si>
  <si>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</si>
  <si>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</si>
  <si>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</si>
  <si>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</si>
  <si>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</si>
  <si>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</si>
  <si>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</si>
  <si>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</si>
  <si>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</si>
  <si>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"Макушинская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</si>
</sst>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8.5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0.09785308018905711</v>
      </c>
      <c r="C8" s="4" t="s">
        <v>50</v>
      </c>
      <c r="D8" s="4" t="s">
        <v>50</v>
      </c>
      <c r="E8" s="2">
        <v>0.10784635228788178</v>
      </c>
      <c r="F8" s="2">
        <f>IF(AND(B8=0,E8&gt;0),100,(IF(B8=0,0,E8/B8*100-100)))</f>
        <v>10.212526861205745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0.1836734693877551</v>
      </c>
      <c r="C9" s="4" t="s">
        <v>50</v>
      </c>
      <c r="D9" s="4" t="s">
        <v>50</v>
      </c>
      <c r="E9" s="2">
        <v>0.11920529801324503</v>
      </c>
      <c r="F9" s="2">
        <f>IF(AND(B9=0,E9&gt;0),100,(IF(B9=0,0,E9/B9*100-100)))</f>
        <v>-35.09933774834437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0.16666666666666669</v>
      </c>
      <c r="C12" s="4" t="s">
        <v>50</v>
      </c>
      <c r="D12" s="4" t="s">
        <v>50</v>
      </c>
      <c r="E12" s="2">
        <v>0.05084745762711865</v>
      </c>
      <c r="F12" s="2">
        <f>IF(AND(B12=0,E12&gt;0),100,(IF(B12=0,0,E12/B12*100-100)))</f>
        <v>-69.49152542372882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0.765</v>
      </c>
      <c r="F13" s="4" t="s">
        <v>50</v>
      </c>
      <c r="G13" s="2">
        <f>IF(C13=0,0,E13/C13*100)</f>
        <v>120.85308056872037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0.06942453409789065</v>
      </c>
      <c r="C14" s="4" t="s">
        <v>50</v>
      </c>
      <c r="D14" s="4" t="s">
        <v>50</v>
      </c>
      <c r="E14" s="2">
        <v>0.06966490299823633</v>
      </c>
      <c r="F14" s="2">
        <f>IF(AND(B14=0,E14&gt;0),100,(IF(B14=0,0,E14/B14*100-100)))</f>
        <v>0.34623048389023836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0.14785992217898836</v>
      </c>
      <c r="C15" s="4" t="s">
        <v>50</v>
      </c>
      <c r="D15" s="4" t="s">
        <v>50</v>
      </c>
      <c r="E15" s="2">
        <v>0.13668430335097</v>
      </c>
      <c r="F15" s="2">
        <f>IF(AND(B15=0,E15&gt;0),100,(IF(B15=0,0,E15/B15*100-100)))</f>
        <v>-7.558247470528201</v>
      </c>
      <c r="G15" s="4" t="s">
        <v>50</v>
      </c>
      <c r="H15" s="14">
        <f>IF(F15&gt;-5,0,(IF(F15&lt;=-10,1,0.5)))</f>
        <v>0.5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0.057744893035225994</v>
      </c>
      <c r="C16" s="2">
        <v>1</v>
      </c>
      <c r="D16" s="4" t="s">
        <v>50</v>
      </c>
      <c r="E16" s="2">
        <v>0.05650656473325577</v>
      </c>
      <c r="F16" s="4" t="s">
        <v>50</v>
      </c>
      <c r="G16" s="2">
        <f>IF(C16=0,0,E16/C16*100)</f>
        <v>5.6506564733255775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0.060046189376443425</v>
      </c>
      <c r="C17" s="2">
        <v>1</v>
      </c>
      <c r="D17" s="4" t="s">
        <v>50</v>
      </c>
      <c r="E17" s="2">
        <v>0.08520179372197309</v>
      </c>
      <c r="F17" s="4" t="s">
        <v>50</v>
      </c>
      <c r="G17" s="2">
        <f>IF(C17=0,0,E17/C17*100)</f>
        <v>8.520179372197308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0.054693560899922423</v>
      </c>
      <c r="C18" s="2">
        <v>1</v>
      </c>
      <c r="D18" s="4" t="s">
        <v>50</v>
      </c>
      <c r="E18" s="2">
        <v>0.05307855626326964</v>
      </c>
      <c r="F18" s="4" t="s">
        <v>50</v>
      </c>
      <c r="G18" s="2">
        <f>IF(C18=0,0,E18/C18*100)</f>
        <v>5.3078556263269645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0.4260731319554849</v>
      </c>
      <c r="C19" s="4" t="s">
        <v>50</v>
      </c>
      <c r="D19" s="4" t="s">
        <v>50</v>
      </c>
      <c r="E19" s="2">
        <v>0.3510520487264674</v>
      </c>
      <c r="F19" s="2">
        <f>IF(AND(B19=0,E19&gt;0),100,(IF(B19=0,0,E19/B19*100-100)))</f>
        <v>-17.607560205616423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0.13133640552995393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0.003761705306405571</v>
      </c>
      <c r="C21" s="4" t="s">
        <v>50</v>
      </c>
      <c r="D21" s="4" t="s">
        <v>50</v>
      </c>
      <c r="E21" s="2">
        <v>0.0029896438736217745</v>
      </c>
      <c r="F21" s="2">
        <f>IF(AND(B21=0,E21&gt;0),100,(IF(B21=0,0,E21/B21*100-100)))</f>
        <v>-20.524240202152512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0.12616666666666668</v>
      </c>
      <c r="E22" s="2">
        <v>0.1288</v>
      </c>
      <c r="F22" s="2">
        <f>IF(AND(D22=0,E22&gt;0),100,(IF(D22=0,0,E22/D22*100-100)))</f>
        <v>2.08718626155877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0.021698067533047576</v>
      </c>
      <c r="E23" s="2">
        <v>0.01698117720217168</v>
      </c>
      <c r="F23" s="2">
        <f>IF(AND(D23=0,E23&gt;0),100,(IF(D23=0,0,E23/D23*100-100)))</f>
        <v>-21.738757719745166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0.52</v>
      </c>
      <c r="F25" s="4" t="s">
        <v>50</v>
      </c>
      <c r="G25" s="2">
        <f aca="true" t="shared" si="0" ref="G25:G30">IF(C25=0,0,E25/C25*100)</f>
        <v>82.14849921011059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0.566</v>
      </c>
      <c r="E31" s="2">
        <v>0</v>
      </c>
      <c r="F31" s="2">
        <f>IF(AND(D31=0,E31&gt;0),100,(IF(D31=0,0,E31/D31*100-100)))</f>
        <v>-100</v>
      </c>
      <c r="G31" s="4" t="s">
        <v>50</v>
      </c>
      <c r="H31" s="21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0.206</v>
      </c>
      <c r="C33" s="4">
        <v>0</v>
      </c>
      <c r="D33" s="4" t="s">
        <v>50</v>
      </c>
      <c r="E33" s="2">
        <v>0.166</v>
      </c>
      <c r="F33" s="2">
        <f>IF(AND(B33=0,E33&gt;0),100,(IF(B33=0,0,E33/B33*100-100)))</f>
        <v>-19.417475728155324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0.203</v>
      </c>
      <c r="F34" s="4" t="s">
        <v>50</v>
      </c>
      <c r="G34" s="2">
        <f>IF(C34=0,0,E34/C34*100)</f>
        <v>32.069510268562404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0.844</v>
      </c>
      <c r="F37" s="4" t="s">
        <v>50</v>
      </c>
      <c r="G37" s="2">
        <f>IF(C37=0,0,E37/C37*100)</f>
        <v>133.33333333333331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18.5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2022-10-12T10:14:53Z</dcterms:modified>
  <cp:category/>
  <cp:version/>
  <cp:contentType/>
  <cp:contentStatus/>
</cp:coreProperties>
</file>